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<sst xmlns="http://schemas.openxmlformats.org/spreadsheetml/2006/main" count="43" uniqueCount="32">
  <si>
    <t>gruppi vegetali</t>
  </si>
  <si>
    <t>t</t>
  </si>
  <si>
    <t>%</t>
  </si>
  <si>
    <t>conferito a intervento</t>
  </si>
  <si>
    <t>comuni</t>
  </si>
  <si>
    <t>cripto</t>
  </si>
  <si>
    <t>lido - alpe</t>
  </si>
  <si>
    <t>padano - argo</t>
  </si>
  <si>
    <t>vialone nano</t>
  </si>
  <si>
    <t>varie medio</t>
  </si>
  <si>
    <t>ariete - drago</t>
  </si>
  <si>
    <t>loto</t>
  </si>
  <si>
    <t>s.andrea</t>
  </si>
  <si>
    <t>arborio - volano</t>
  </si>
  <si>
    <t>carnaroli</t>
  </si>
  <si>
    <t>varie lungo A</t>
  </si>
  <si>
    <t>lungo B</t>
  </si>
  <si>
    <t>Totale</t>
  </si>
  <si>
    <t>-</t>
  </si>
  <si>
    <r>
      <t xml:space="preserve">Dati pervenuti dall'A.I.R.I </t>
    </r>
    <r>
      <rPr>
        <sz val="8"/>
        <rFont val="Arial"/>
        <family val="0"/>
      </rPr>
      <t>Associazione Industrie Risiere Italiane</t>
    </r>
  </si>
  <si>
    <t>titoli Enr emessi</t>
  </si>
  <si>
    <t>riso greggio presso le aziende agricole</t>
  </si>
  <si>
    <t>titoli emessi nella settimana</t>
  </si>
  <si>
    <t>titoli emessi settimana precedente</t>
  </si>
  <si>
    <t>fonte Ente Nazionale Risi</t>
  </si>
  <si>
    <t>(in corsivo confronto con la campagna 2005-2006)</t>
  </si>
  <si>
    <t>Buoni di trasporto riso greggio emessi - campagna 2006 - 07</t>
  </si>
  <si>
    <t>roma - elba</t>
  </si>
  <si>
    <t>baldo</t>
  </si>
  <si>
    <t>roma-elba-baldo</t>
  </si>
  <si>
    <t>disponibilità iniziale</t>
  </si>
  <si>
    <t>Situazione al 22/05/2007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</si>
</sst>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10"/>
      <color indexed="10"/>
      <name val="Arial"/>
      <family val="0"/>
    </font>
    <font>
      <sz val="9"/>
      <color indexed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  <xf numFmtId="4" fontId="3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4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4" fontId="0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3" fontId="8" fillId="0" borderId="1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4" fontId="8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4" fontId="7" fillId="0" borderId="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5">
      <selection activeCell="P35" sqref="P35"/>
    </sheetView>
  </sheetViews>
  <sheetFormatPr defaultColWidth="9.140625" defaultRowHeight="12.75"/>
  <cols>
    <col min="1" max="1" width="15.57421875" style="1" customWidth="1"/>
    <col min="2" max="2" width="11.421875" style="1" customWidth="1"/>
    <col min="3" max="3" width="1.421875" style="31" customWidth="1"/>
    <col min="4" max="4" width="9.7109375" style="31" bestFit="1" customWidth="1"/>
    <col min="5" max="5" width="9.421875" style="31" bestFit="1" customWidth="1"/>
    <col min="6" max="6" width="1.421875" style="31" customWidth="1"/>
    <col min="7" max="8" width="7.00390625" style="31" customWidth="1"/>
    <col min="9" max="9" width="1.421875" style="31" customWidth="1"/>
    <col min="10" max="10" width="8.8515625" style="31" customWidth="1"/>
    <col min="11" max="11" width="8.28125" style="31" customWidth="1"/>
    <col min="12" max="12" width="1.421875" style="31" customWidth="1"/>
    <col min="13" max="14" width="10.140625" style="1" customWidth="1"/>
    <col min="15" max="16" width="10.8515625" style="1" customWidth="1"/>
    <col min="17" max="16384" width="9.140625" style="1" customWidth="1"/>
  </cols>
  <sheetData>
    <row r="1" spans="1:16" ht="15.75">
      <c r="A1" s="46" t="s">
        <v>19</v>
      </c>
      <c r="B1" s="46"/>
      <c r="C1" s="15"/>
      <c r="D1" s="51" t="s">
        <v>26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47" t="s">
        <v>31</v>
      </c>
      <c r="P1" s="47"/>
    </row>
    <row r="2" spans="1:16" ht="12.75">
      <c r="A2" s="46"/>
      <c r="B2" s="46"/>
      <c r="C2" s="1"/>
      <c r="D2" s="1"/>
      <c r="E2" s="49" t="s">
        <v>25</v>
      </c>
      <c r="F2" s="50"/>
      <c r="G2" s="50"/>
      <c r="H2" s="50"/>
      <c r="I2" s="50"/>
      <c r="J2" s="50"/>
      <c r="K2" s="50"/>
      <c r="L2" s="50"/>
      <c r="M2" s="50"/>
      <c r="N2" s="15"/>
      <c r="O2" s="15"/>
      <c r="P2" s="15"/>
    </row>
    <row r="3" spans="1:16" ht="12.75">
      <c r="A3" s="15"/>
      <c r="B3" s="15"/>
      <c r="C3" s="1"/>
      <c r="D3" s="1"/>
      <c r="E3" s="1"/>
      <c r="F3" s="1"/>
      <c r="G3" s="1"/>
      <c r="H3" s="1"/>
      <c r="I3" s="1"/>
      <c r="J3" s="1"/>
      <c r="K3" s="1"/>
      <c r="L3" s="1"/>
      <c r="M3" s="15"/>
      <c r="N3" s="15"/>
      <c r="O3" s="15"/>
      <c r="P3" s="15"/>
    </row>
    <row r="4" spans="1:16" s="16" customFormat="1" ht="32.25" customHeight="1">
      <c r="A4" s="45" t="s">
        <v>0</v>
      </c>
      <c r="B4" s="45" t="s">
        <v>30</v>
      </c>
      <c r="C4" s="32"/>
      <c r="D4" s="45" t="s">
        <v>20</v>
      </c>
      <c r="E4" s="45"/>
      <c r="F4" s="29"/>
      <c r="G4" s="45" t="s">
        <v>3</v>
      </c>
      <c r="H4" s="45"/>
      <c r="I4" s="29"/>
      <c r="J4" s="45" t="s">
        <v>21</v>
      </c>
      <c r="K4" s="45"/>
      <c r="L4" s="29"/>
      <c r="M4" s="45" t="s">
        <v>22</v>
      </c>
      <c r="N4" s="45"/>
      <c r="O4" s="45" t="s">
        <v>23</v>
      </c>
      <c r="P4" s="45"/>
    </row>
    <row r="5" spans="1:16" ht="12.75">
      <c r="A5" s="48"/>
      <c r="B5" s="48"/>
      <c r="D5" s="44" t="s">
        <v>1</v>
      </c>
      <c r="E5" s="44" t="s">
        <v>2</v>
      </c>
      <c r="F5" s="15"/>
      <c r="G5" s="44" t="s">
        <v>1</v>
      </c>
      <c r="H5" s="44" t="s">
        <v>2</v>
      </c>
      <c r="I5" s="15"/>
      <c r="J5" s="44" t="s">
        <v>1</v>
      </c>
      <c r="K5" s="44" t="s">
        <v>2</v>
      </c>
      <c r="L5" s="15"/>
      <c r="M5" s="44" t="s">
        <v>1</v>
      </c>
      <c r="N5" s="44" t="s">
        <v>2</v>
      </c>
      <c r="O5" s="44" t="s">
        <v>1</v>
      </c>
      <c r="P5" s="44" t="s">
        <v>2</v>
      </c>
    </row>
    <row r="6" spans="1:16" s="5" customFormat="1" ht="12.75">
      <c r="A6" s="17" t="s">
        <v>4</v>
      </c>
      <c r="B6" s="2">
        <v>316721</v>
      </c>
      <c r="C6" s="34"/>
      <c r="D6" s="2">
        <v>256876</v>
      </c>
      <c r="E6" s="4">
        <v>81.1</v>
      </c>
      <c r="F6" s="3"/>
      <c r="G6" s="33"/>
      <c r="H6" s="35"/>
      <c r="I6" s="34"/>
      <c r="J6" s="2">
        <v>59845</v>
      </c>
      <c r="K6" s="18">
        <v>18.9</v>
      </c>
      <c r="L6" s="34"/>
      <c r="M6" s="2">
        <v>5729</v>
      </c>
      <c r="N6" s="4">
        <v>1.81</v>
      </c>
      <c r="O6" s="2">
        <v>8086</v>
      </c>
      <c r="P6" s="4">
        <v>2.25</v>
      </c>
    </row>
    <row r="7" spans="1:16" s="10" customFormat="1" ht="12">
      <c r="A7" s="19"/>
      <c r="B7" s="6">
        <v>291079</v>
      </c>
      <c r="C7" s="37"/>
      <c r="D7" s="6">
        <v>253092</v>
      </c>
      <c r="E7" s="8">
        <v>86.95</v>
      </c>
      <c r="F7" s="7"/>
      <c r="G7" s="36"/>
      <c r="H7" s="38"/>
      <c r="I7" s="37"/>
      <c r="J7" s="6">
        <v>37987</v>
      </c>
      <c r="K7" s="20">
        <v>13.05</v>
      </c>
      <c r="L7" s="37"/>
      <c r="M7" s="6">
        <v>4489</v>
      </c>
      <c r="N7" s="8">
        <v>1.54</v>
      </c>
      <c r="O7" s="6">
        <v>3978</v>
      </c>
      <c r="P7" s="9">
        <v>1.37</v>
      </c>
    </row>
    <row r="8" spans="1:16" s="5" customFormat="1" ht="12.75">
      <c r="A8" s="17" t="s">
        <v>5</v>
      </c>
      <c r="B8" s="2">
        <v>1718</v>
      </c>
      <c r="C8" s="34"/>
      <c r="D8" s="2">
        <v>1624</v>
      </c>
      <c r="E8" s="4">
        <v>94.53</v>
      </c>
      <c r="F8" s="3"/>
      <c r="G8" s="33"/>
      <c r="H8" s="35"/>
      <c r="I8" s="34"/>
      <c r="J8" s="2">
        <v>94</v>
      </c>
      <c r="K8" s="18">
        <v>5.47</v>
      </c>
      <c r="L8" s="34"/>
      <c r="M8" s="21">
        <v>165</v>
      </c>
      <c r="N8" s="11">
        <v>9.6</v>
      </c>
      <c r="O8" s="21" t="s">
        <v>18</v>
      </c>
      <c r="P8" s="11">
        <v>0</v>
      </c>
    </row>
    <row r="9" spans="1:16" s="10" customFormat="1" ht="12.75">
      <c r="A9" s="19"/>
      <c r="B9" s="6">
        <v>999</v>
      </c>
      <c r="C9" s="37"/>
      <c r="D9" s="6">
        <v>999</v>
      </c>
      <c r="E9" s="8">
        <v>100</v>
      </c>
      <c r="F9" s="7"/>
      <c r="G9" s="36"/>
      <c r="H9" s="38"/>
      <c r="I9" s="37"/>
      <c r="J9" s="22" t="s">
        <v>18</v>
      </c>
      <c r="K9" s="20">
        <v>0</v>
      </c>
      <c r="L9" s="37"/>
      <c r="M9" s="22">
        <v>-2</v>
      </c>
      <c r="N9" s="9">
        <v>-0.2</v>
      </c>
      <c r="O9" s="22" t="s">
        <v>18</v>
      </c>
      <c r="P9" s="30">
        <v>0</v>
      </c>
    </row>
    <row r="10" spans="1:16" s="5" customFormat="1" ht="12.75">
      <c r="A10" s="17" t="s">
        <v>6</v>
      </c>
      <c r="B10" s="2">
        <v>27338</v>
      </c>
      <c r="C10" s="34"/>
      <c r="D10" s="2">
        <v>20875</v>
      </c>
      <c r="E10" s="4">
        <v>76.36</v>
      </c>
      <c r="F10" s="3"/>
      <c r="G10" s="33"/>
      <c r="H10" s="35"/>
      <c r="I10" s="34"/>
      <c r="J10" s="2">
        <v>6463</v>
      </c>
      <c r="K10" s="18">
        <v>23.64</v>
      </c>
      <c r="L10" s="34"/>
      <c r="M10" s="2">
        <v>946</v>
      </c>
      <c r="N10" s="4">
        <v>3.46</v>
      </c>
      <c r="O10" s="2">
        <v>350</v>
      </c>
      <c r="P10" s="11">
        <v>1.28</v>
      </c>
    </row>
    <row r="11" spans="1:16" s="10" customFormat="1" ht="12">
      <c r="A11" s="19"/>
      <c r="B11" s="6">
        <v>29097</v>
      </c>
      <c r="C11" s="37"/>
      <c r="D11" s="6">
        <v>24611</v>
      </c>
      <c r="E11" s="8">
        <v>84.58</v>
      </c>
      <c r="F11" s="7"/>
      <c r="G11" s="36"/>
      <c r="H11" s="38"/>
      <c r="I11" s="37"/>
      <c r="J11" s="6">
        <v>4486</v>
      </c>
      <c r="K11" s="20">
        <v>15.42</v>
      </c>
      <c r="L11" s="37"/>
      <c r="M11" s="6">
        <v>296</v>
      </c>
      <c r="N11" s="8">
        <v>1.02</v>
      </c>
      <c r="O11" s="6">
        <v>571</v>
      </c>
      <c r="P11" s="9">
        <v>1.96</v>
      </c>
    </row>
    <row r="12" spans="1:16" s="5" customFormat="1" ht="12.75">
      <c r="A12" s="17" t="s">
        <v>7</v>
      </c>
      <c r="B12" s="2">
        <v>4509</v>
      </c>
      <c r="C12" s="34"/>
      <c r="D12" s="2">
        <v>3577</v>
      </c>
      <c r="E12" s="4">
        <v>79.33</v>
      </c>
      <c r="F12" s="3"/>
      <c r="G12" s="33"/>
      <c r="H12" s="35"/>
      <c r="I12" s="34"/>
      <c r="J12" s="2">
        <v>932</v>
      </c>
      <c r="K12" s="18">
        <v>20.67</v>
      </c>
      <c r="L12" s="34"/>
      <c r="M12" s="21">
        <v>52</v>
      </c>
      <c r="N12" s="11">
        <v>1.15</v>
      </c>
      <c r="O12" s="21" t="s">
        <v>18</v>
      </c>
      <c r="P12" s="11">
        <v>0</v>
      </c>
    </row>
    <row r="13" spans="1:16" s="10" customFormat="1" ht="12">
      <c r="A13" s="19"/>
      <c r="B13" s="6">
        <v>4142</v>
      </c>
      <c r="C13" s="37"/>
      <c r="D13" s="6">
        <v>3254</v>
      </c>
      <c r="E13" s="8">
        <v>78.56</v>
      </c>
      <c r="F13" s="7"/>
      <c r="G13" s="36"/>
      <c r="H13" s="38"/>
      <c r="I13" s="37"/>
      <c r="J13" s="6">
        <v>888</v>
      </c>
      <c r="K13" s="20">
        <v>21.44</v>
      </c>
      <c r="L13" s="37"/>
      <c r="M13" s="22">
        <v>7</v>
      </c>
      <c r="N13" s="9">
        <v>0.17</v>
      </c>
      <c r="O13" s="6">
        <v>32</v>
      </c>
      <c r="P13" s="9">
        <v>0.77</v>
      </c>
    </row>
    <row r="14" spans="1:16" s="5" customFormat="1" ht="12.75">
      <c r="A14" s="17" t="s">
        <v>8</v>
      </c>
      <c r="B14" s="2">
        <v>26611</v>
      </c>
      <c r="C14" s="34"/>
      <c r="D14" s="2">
        <v>19614</v>
      </c>
      <c r="E14" s="4">
        <v>73.71</v>
      </c>
      <c r="F14" s="3"/>
      <c r="G14" s="33"/>
      <c r="H14" s="35"/>
      <c r="I14" s="34"/>
      <c r="J14" s="2">
        <v>6997</v>
      </c>
      <c r="K14" s="18">
        <v>26.29</v>
      </c>
      <c r="L14" s="34"/>
      <c r="M14" s="2">
        <v>955</v>
      </c>
      <c r="N14" s="4">
        <v>3.59</v>
      </c>
      <c r="O14" s="2">
        <v>402</v>
      </c>
      <c r="P14" s="11">
        <v>1.51</v>
      </c>
    </row>
    <row r="15" spans="1:16" s="10" customFormat="1" ht="12">
      <c r="A15" s="19"/>
      <c r="B15" s="6">
        <v>24682</v>
      </c>
      <c r="C15" s="37"/>
      <c r="D15" s="6">
        <v>19316</v>
      </c>
      <c r="E15" s="8">
        <v>78.28</v>
      </c>
      <c r="F15" s="7"/>
      <c r="G15" s="36"/>
      <c r="H15" s="38"/>
      <c r="I15" s="37"/>
      <c r="J15" s="6">
        <v>5366</v>
      </c>
      <c r="K15" s="20">
        <v>21.74</v>
      </c>
      <c r="L15" s="37"/>
      <c r="M15" s="6">
        <v>700</v>
      </c>
      <c r="N15" s="8">
        <v>2.84</v>
      </c>
      <c r="O15" s="6">
        <v>124</v>
      </c>
      <c r="P15" s="9">
        <v>0.5</v>
      </c>
    </row>
    <row r="16" spans="1:16" s="5" customFormat="1" ht="12.75">
      <c r="A16" s="17" t="s">
        <v>9</v>
      </c>
      <c r="B16" s="2">
        <v>3586</v>
      </c>
      <c r="C16" s="34"/>
      <c r="D16" s="2">
        <v>3041</v>
      </c>
      <c r="E16" s="4">
        <v>84.8</v>
      </c>
      <c r="F16" s="3"/>
      <c r="G16" s="33"/>
      <c r="H16" s="35"/>
      <c r="I16" s="34"/>
      <c r="J16" s="2">
        <v>545</v>
      </c>
      <c r="K16" s="18">
        <v>15.2</v>
      </c>
      <c r="L16" s="34"/>
      <c r="M16" s="21">
        <v>207</v>
      </c>
      <c r="N16" s="11">
        <v>5.77</v>
      </c>
      <c r="O16" s="2">
        <v>6</v>
      </c>
      <c r="P16" s="11">
        <v>0.17</v>
      </c>
    </row>
    <row r="17" spans="1:16" s="10" customFormat="1" ht="12">
      <c r="A17" s="19"/>
      <c r="B17" s="6">
        <v>4892</v>
      </c>
      <c r="C17" s="37"/>
      <c r="D17" s="6">
        <v>4012</v>
      </c>
      <c r="E17" s="8">
        <v>82.01</v>
      </c>
      <c r="F17" s="7"/>
      <c r="G17" s="36"/>
      <c r="H17" s="38"/>
      <c r="I17" s="37"/>
      <c r="J17" s="6">
        <v>880</v>
      </c>
      <c r="K17" s="20">
        <v>17.99</v>
      </c>
      <c r="L17" s="37"/>
      <c r="M17" s="6">
        <v>15</v>
      </c>
      <c r="N17" s="8">
        <v>0.31</v>
      </c>
      <c r="O17" s="6">
        <v>32</v>
      </c>
      <c r="P17" s="9">
        <v>0.65</v>
      </c>
    </row>
    <row r="18" spans="1:16" s="5" customFormat="1" ht="12.75">
      <c r="A18" s="17" t="s">
        <v>10</v>
      </c>
      <c r="B18" s="2">
        <v>199061</v>
      </c>
      <c r="C18" s="34"/>
      <c r="D18" s="2">
        <v>147524</v>
      </c>
      <c r="E18" s="4">
        <v>74.11</v>
      </c>
      <c r="F18" s="3"/>
      <c r="G18" s="33"/>
      <c r="H18" s="35"/>
      <c r="I18" s="34"/>
      <c r="J18" s="2">
        <v>51537</v>
      </c>
      <c r="K18" s="18">
        <v>25.89</v>
      </c>
      <c r="L18" s="34"/>
      <c r="M18" s="2">
        <v>3735</v>
      </c>
      <c r="N18" s="4">
        <v>1.88</v>
      </c>
      <c r="O18" s="2">
        <v>4040</v>
      </c>
      <c r="P18" s="11">
        <v>2.03</v>
      </c>
    </row>
    <row r="19" spans="1:16" s="10" customFormat="1" ht="12">
      <c r="A19" s="19"/>
      <c r="B19" s="6">
        <v>189585</v>
      </c>
      <c r="C19" s="37"/>
      <c r="D19" s="6">
        <v>162843</v>
      </c>
      <c r="E19" s="8">
        <v>85.89</v>
      </c>
      <c r="F19" s="7"/>
      <c r="G19" s="36"/>
      <c r="H19" s="38"/>
      <c r="I19" s="37"/>
      <c r="J19" s="6">
        <v>26742</v>
      </c>
      <c r="K19" s="20">
        <v>14.11</v>
      </c>
      <c r="L19" s="37"/>
      <c r="M19" s="6">
        <v>4358</v>
      </c>
      <c r="N19" s="8">
        <v>2.3</v>
      </c>
      <c r="O19" s="6">
        <v>4675</v>
      </c>
      <c r="P19" s="9">
        <v>2.47</v>
      </c>
    </row>
    <row r="20" spans="1:16" s="5" customFormat="1" ht="12.75">
      <c r="A20" s="17" t="s">
        <v>11</v>
      </c>
      <c r="B20" s="2">
        <v>89544</v>
      </c>
      <c r="C20" s="34"/>
      <c r="D20" s="2">
        <v>67753</v>
      </c>
      <c r="E20" s="4">
        <v>75.66</v>
      </c>
      <c r="F20" s="3"/>
      <c r="G20" s="33"/>
      <c r="H20" s="35"/>
      <c r="I20" s="34"/>
      <c r="J20" s="2">
        <v>21791</v>
      </c>
      <c r="K20" s="18">
        <v>24.34</v>
      </c>
      <c r="L20" s="34"/>
      <c r="M20" s="2">
        <v>2059</v>
      </c>
      <c r="N20" s="4">
        <v>2.3</v>
      </c>
      <c r="O20" s="2">
        <v>2072</v>
      </c>
      <c r="P20" s="11">
        <v>2.31</v>
      </c>
    </row>
    <row r="21" spans="1:16" s="10" customFormat="1" ht="12">
      <c r="A21" s="19"/>
      <c r="B21" s="6">
        <v>96946</v>
      </c>
      <c r="C21" s="37"/>
      <c r="D21" s="6">
        <v>83947</v>
      </c>
      <c r="E21" s="8">
        <v>86.59</v>
      </c>
      <c r="F21" s="7"/>
      <c r="G21" s="36"/>
      <c r="H21" s="38"/>
      <c r="I21" s="37"/>
      <c r="J21" s="6">
        <v>12999</v>
      </c>
      <c r="K21" s="20">
        <v>13.41</v>
      </c>
      <c r="L21" s="37"/>
      <c r="M21" s="6">
        <v>1143</v>
      </c>
      <c r="N21" s="8">
        <v>1.18</v>
      </c>
      <c r="O21" s="6">
        <v>2742</v>
      </c>
      <c r="P21" s="9">
        <v>2.83</v>
      </c>
    </row>
    <row r="22" spans="1:16" s="5" customFormat="1" ht="12.75">
      <c r="A22" s="17" t="s">
        <v>12</v>
      </c>
      <c r="B22" s="2">
        <v>54836</v>
      </c>
      <c r="C22" s="34"/>
      <c r="D22" s="2">
        <v>40594</v>
      </c>
      <c r="E22" s="4">
        <v>74.03</v>
      </c>
      <c r="F22" s="3"/>
      <c r="G22" s="33"/>
      <c r="H22" s="35"/>
      <c r="I22" s="34"/>
      <c r="J22" s="2">
        <v>14242</v>
      </c>
      <c r="K22" s="18">
        <v>25.97</v>
      </c>
      <c r="L22" s="34"/>
      <c r="M22" s="2">
        <v>629</v>
      </c>
      <c r="N22" s="4">
        <v>1.15</v>
      </c>
      <c r="O22" s="2">
        <v>767</v>
      </c>
      <c r="P22" s="11">
        <v>1.4</v>
      </c>
    </row>
    <row r="23" spans="1:16" s="10" customFormat="1" ht="12">
      <c r="A23" s="19"/>
      <c r="B23" s="6">
        <v>59157</v>
      </c>
      <c r="C23" s="37"/>
      <c r="D23" s="6">
        <v>53847</v>
      </c>
      <c r="E23" s="8">
        <v>91.02</v>
      </c>
      <c r="F23" s="7"/>
      <c r="G23" s="36"/>
      <c r="H23" s="38"/>
      <c r="I23" s="37"/>
      <c r="J23" s="6">
        <v>5310</v>
      </c>
      <c r="K23" s="20">
        <v>8.98</v>
      </c>
      <c r="L23" s="37"/>
      <c r="M23" s="6">
        <v>464</v>
      </c>
      <c r="N23" s="8">
        <v>0.78</v>
      </c>
      <c r="O23" s="6">
        <v>422</v>
      </c>
      <c r="P23" s="9">
        <v>0.71</v>
      </c>
    </row>
    <row r="24" spans="1:16" s="5" customFormat="1" ht="12.75">
      <c r="A24" s="17" t="s">
        <v>27</v>
      </c>
      <c r="B24" s="2">
        <v>33851</v>
      </c>
      <c r="C24" s="34"/>
      <c r="D24" s="2">
        <v>24763</v>
      </c>
      <c r="E24" s="4">
        <v>73.15</v>
      </c>
      <c r="F24" s="3"/>
      <c r="G24" s="33"/>
      <c r="H24" s="35"/>
      <c r="I24" s="34"/>
      <c r="J24" s="2">
        <v>9088</v>
      </c>
      <c r="K24" s="18">
        <v>26.85</v>
      </c>
      <c r="L24" s="34"/>
      <c r="M24" s="2">
        <v>634</v>
      </c>
      <c r="N24" s="4">
        <v>1.87</v>
      </c>
      <c r="O24" s="2">
        <v>521</v>
      </c>
      <c r="P24" s="11">
        <v>1.54</v>
      </c>
    </row>
    <row r="25" spans="1:16" s="5" customFormat="1" ht="12.75">
      <c r="A25" s="17" t="s">
        <v>28</v>
      </c>
      <c r="B25" s="2">
        <v>72217</v>
      </c>
      <c r="C25" s="34"/>
      <c r="D25" s="2">
        <v>44751</v>
      </c>
      <c r="E25" s="4">
        <v>61.97</v>
      </c>
      <c r="F25" s="3"/>
      <c r="G25" s="33"/>
      <c r="H25" s="35"/>
      <c r="I25" s="34"/>
      <c r="J25" s="2">
        <v>27466</v>
      </c>
      <c r="K25" s="18">
        <v>1.5854166666666665</v>
      </c>
      <c r="L25" s="34"/>
      <c r="M25" s="2">
        <v>1531</v>
      </c>
      <c r="N25" s="4">
        <v>2.12</v>
      </c>
      <c r="O25" s="2">
        <v>2287</v>
      </c>
      <c r="P25" s="11">
        <v>3.17</v>
      </c>
    </row>
    <row r="26" spans="1:16" s="10" customFormat="1" ht="12">
      <c r="A26" s="27" t="s">
        <v>29</v>
      </c>
      <c r="B26" s="6">
        <v>108418</v>
      </c>
      <c r="C26" s="37"/>
      <c r="D26" s="6">
        <v>99238</v>
      </c>
      <c r="E26" s="8">
        <v>91.53</v>
      </c>
      <c r="F26" s="7"/>
      <c r="G26" s="36"/>
      <c r="H26" s="38"/>
      <c r="I26" s="37"/>
      <c r="J26" s="6">
        <v>9180</v>
      </c>
      <c r="K26" s="20">
        <v>8.47</v>
      </c>
      <c r="L26" s="37"/>
      <c r="M26" s="6">
        <v>1440</v>
      </c>
      <c r="N26" s="8">
        <v>1.33</v>
      </c>
      <c r="O26" s="6">
        <v>1693</v>
      </c>
      <c r="P26" s="9">
        <v>1.56</v>
      </c>
    </row>
    <row r="27" spans="1:16" s="5" customFormat="1" ht="12.75">
      <c r="A27" s="17" t="s">
        <v>13</v>
      </c>
      <c r="B27" s="2">
        <v>104603</v>
      </c>
      <c r="C27" s="34"/>
      <c r="D27" s="2">
        <v>73463</v>
      </c>
      <c r="E27" s="4">
        <v>70.23</v>
      </c>
      <c r="F27" s="3"/>
      <c r="G27" s="33"/>
      <c r="H27" s="35"/>
      <c r="I27" s="34"/>
      <c r="J27" s="2">
        <v>31140</v>
      </c>
      <c r="K27" s="18">
        <v>29.77</v>
      </c>
      <c r="L27" s="34"/>
      <c r="M27" s="2">
        <v>1865</v>
      </c>
      <c r="N27" s="4">
        <v>1.78</v>
      </c>
      <c r="O27" s="2">
        <v>1700</v>
      </c>
      <c r="P27" s="11">
        <v>1.63</v>
      </c>
    </row>
    <row r="28" spans="1:16" s="10" customFormat="1" ht="12">
      <c r="A28" s="19"/>
      <c r="B28" s="6">
        <v>101542</v>
      </c>
      <c r="C28" s="37"/>
      <c r="D28" s="6">
        <v>87110</v>
      </c>
      <c r="E28" s="8">
        <v>85.79</v>
      </c>
      <c r="F28" s="7"/>
      <c r="G28" s="36"/>
      <c r="H28" s="38"/>
      <c r="I28" s="37"/>
      <c r="J28" s="6">
        <v>14432</v>
      </c>
      <c r="K28" s="20">
        <v>14.21</v>
      </c>
      <c r="L28" s="37"/>
      <c r="M28" s="6">
        <v>1942</v>
      </c>
      <c r="N28" s="8">
        <v>1.91</v>
      </c>
      <c r="O28" s="6">
        <v>1552</v>
      </c>
      <c r="P28" s="9">
        <v>1.53</v>
      </c>
    </row>
    <row r="29" spans="1:16" s="5" customFormat="1" ht="12.75">
      <c r="A29" s="17" t="s">
        <v>14</v>
      </c>
      <c r="B29" s="2">
        <v>43272</v>
      </c>
      <c r="C29" s="34"/>
      <c r="D29" s="2">
        <v>30527</v>
      </c>
      <c r="E29" s="4">
        <v>70.55</v>
      </c>
      <c r="F29" s="3"/>
      <c r="G29" s="33"/>
      <c r="H29" s="35"/>
      <c r="I29" s="34"/>
      <c r="J29" s="2">
        <v>12745</v>
      </c>
      <c r="K29" s="18">
        <v>29.45</v>
      </c>
      <c r="L29" s="34"/>
      <c r="M29" s="2">
        <v>1244</v>
      </c>
      <c r="N29" s="4">
        <v>2.87</v>
      </c>
      <c r="O29" s="2">
        <v>403</v>
      </c>
      <c r="P29" s="11">
        <v>0.93</v>
      </c>
    </row>
    <row r="30" spans="1:16" s="10" customFormat="1" ht="12">
      <c r="A30" s="19"/>
      <c r="B30" s="6">
        <v>51101</v>
      </c>
      <c r="C30" s="37"/>
      <c r="D30" s="6">
        <v>39317</v>
      </c>
      <c r="E30" s="8">
        <v>76.94</v>
      </c>
      <c r="F30" s="7"/>
      <c r="G30" s="36"/>
      <c r="H30" s="38"/>
      <c r="I30" s="37"/>
      <c r="J30" s="6">
        <v>11784</v>
      </c>
      <c r="K30" s="20">
        <v>23.06</v>
      </c>
      <c r="L30" s="37"/>
      <c r="M30" s="6">
        <v>629</v>
      </c>
      <c r="N30" s="8">
        <v>1.23</v>
      </c>
      <c r="O30" s="6">
        <v>910</v>
      </c>
      <c r="P30" s="9">
        <v>1.78</v>
      </c>
    </row>
    <row r="31" spans="1:16" s="5" customFormat="1" ht="12.75">
      <c r="A31" s="17" t="s">
        <v>15</v>
      </c>
      <c r="B31" s="2">
        <v>36908</v>
      </c>
      <c r="C31" s="34"/>
      <c r="D31" s="2">
        <v>21990</v>
      </c>
      <c r="E31" s="4">
        <v>59.58</v>
      </c>
      <c r="F31" s="3"/>
      <c r="G31" s="33"/>
      <c r="H31" s="35"/>
      <c r="I31" s="34"/>
      <c r="J31" s="2">
        <v>14918</v>
      </c>
      <c r="K31" s="18">
        <v>40.42</v>
      </c>
      <c r="L31" s="34"/>
      <c r="M31" s="2">
        <v>615</v>
      </c>
      <c r="N31" s="4">
        <v>1.67</v>
      </c>
      <c r="O31" s="2">
        <v>356</v>
      </c>
      <c r="P31" s="11">
        <v>0.96</v>
      </c>
    </row>
    <row r="32" spans="1:16" s="10" customFormat="1" ht="12">
      <c r="A32" s="19"/>
      <c r="B32" s="6">
        <v>22269</v>
      </c>
      <c r="C32" s="37"/>
      <c r="D32" s="6">
        <v>20691</v>
      </c>
      <c r="E32" s="8">
        <v>92.91</v>
      </c>
      <c r="F32" s="7"/>
      <c r="G32" s="36"/>
      <c r="H32" s="38"/>
      <c r="I32" s="37"/>
      <c r="J32" s="6">
        <v>1578</v>
      </c>
      <c r="K32" s="20">
        <v>7.09</v>
      </c>
      <c r="L32" s="37"/>
      <c r="M32" s="6">
        <v>831</v>
      </c>
      <c r="N32" s="8">
        <v>3.73</v>
      </c>
      <c r="O32" s="6">
        <v>655</v>
      </c>
      <c r="P32" s="9">
        <v>2.94</v>
      </c>
    </row>
    <row r="33" spans="1:16" s="5" customFormat="1" ht="12.75">
      <c r="A33" s="17" t="s">
        <v>16</v>
      </c>
      <c r="B33" s="2">
        <v>403366</v>
      </c>
      <c r="C33" s="34"/>
      <c r="D33" s="2">
        <v>336540</v>
      </c>
      <c r="E33" s="4">
        <v>83.43</v>
      </c>
      <c r="F33" s="3"/>
      <c r="G33" s="33"/>
      <c r="H33" s="35"/>
      <c r="I33" s="34"/>
      <c r="J33" s="2">
        <v>66826</v>
      </c>
      <c r="K33" s="18">
        <v>16.57</v>
      </c>
      <c r="L33" s="34"/>
      <c r="M33" s="2">
        <v>11623</v>
      </c>
      <c r="N33" s="4">
        <v>2.88</v>
      </c>
      <c r="O33" s="2">
        <v>11033</v>
      </c>
      <c r="P33" s="11">
        <v>2.74</v>
      </c>
    </row>
    <row r="34" spans="1:16" s="10" customFormat="1" ht="12">
      <c r="A34" s="19"/>
      <c r="B34" s="6">
        <v>439624</v>
      </c>
      <c r="C34" s="39"/>
      <c r="D34" s="6">
        <v>356604</v>
      </c>
      <c r="E34" s="8">
        <v>81.12</v>
      </c>
      <c r="F34" s="12"/>
      <c r="G34" s="36"/>
      <c r="H34" s="38"/>
      <c r="I34" s="39"/>
      <c r="J34" s="6">
        <v>83020</v>
      </c>
      <c r="K34" s="20">
        <v>18.88</v>
      </c>
      <c r="L34" s="37"/>
      <c r="M34" s="6">
        <v>6814</v>
      </c>
      <c r="N34" s="8">
        <v>1.55</v>
      </c>
      <c r="O34" s="6">
        <v>10264</v>
      </c>
      <c r="P34" s="9">
        <v>2.33</v>
      </c>
    </row>
    <row r="35" spans="1:16" s="5" customFormat="1" ht="12.75">
      <c r="A35" s="17" t="s">
        <v>17</v>
      </c>
      <c r="B35" s="2">
        <f>SUM(B6+B8+B10+B12+B14+B16+B18+B20+B22+B24+B25+B27+B29+B31+B33)</f>
        <v>1418141</v>
      </c>
      <c r="C35" s="40"/>
      <c r="D35" s="2">
        <f>SUM(D6+D8+D10+D12+D14+D16+D18+D20+D22+D24+D25+D27+D29+D31+D33)</f>
        <v>1093512</v>
      </c>
      <c r="E35" s="4">
        <v>77.11</v>
      </c>
      <c r="F35" s="13"/>
      <c r="G35" s="2">
        <f>SUM(G6+G8+G10+G12+G14+G16+G18+G20+G22+G24+G27+G29+G31+G33)</f>
        <v>0</v>
      </c>
      <c r="H35" s="2">
        <f>SUM(H6+H8+H10+H12+H14+H16+H18+H20+H22+H24+H27+H29+H31+H33)</f>
        <v>0</v>
      </c>
      <c r="I35" s="40"/>
      <c r="J35" s="2">
        <f>SUM(J6+J8+J10+J12+J14+J16+J18+J20+J22+J24+J25+J27+J29+J31+J33)</f>
        <v>324629</v>
      </c>
      <c r="K35" s="18">
        <v>22.89</v>
      </c>
      <c r="L35" s="40"/>
      <c r="M35" s="2">
        <f>SUM(M6+M8+M10+M12+M14+M16+M18+M20+M22+M24+M25+M27+M29+M31+M33)</f>
        <v>31989</v>
      </c>
      <c r="N35" s="4">
        <v>2.26</v>
      </c>
      <c r="O35" s="2">
        <f>SUM(O6+O10+O14+O16+O18+O20+O22+O24+O25+O27+O29+O31+O33)</f>
        <v>32023</v>
      </c>
      <c r="P35" s="26">
        <v>2.26</v>
      </c>
    </row>
    <row r="36" spans="1:16" s="10" customFormat="1" ht="12">
      <c r="A36" s="14"/>
      <c r="B36" s="6">
        <f>SUM(B7+B9+B11+B13+B15+B17+B19+B21+B23+B26+B28+B30+B32+B34)</f>
        <v>1423533</v>
      </c>
      <c r="C36" s="39"/>
      <c r="D36" s="6">
        <f>SUM(D7+D9+D11+D13+D15+D17+D19+D21+D23+D26+D28+D30+D32+D34)</f>
        <v>1208881</v>
      </c>
      <c r="E36" s="8">
        <v>84.92</v>
      </c>
      <c r="F36" s="12"/>
      <c r="G36" s="6">
        <f>SUM(G7+G9+G11+G13+G15+G17+G19+G21+G23+G26+G28+G30+G32+G34)</f>
        <v>0</v>
      </c>
      <c r="H36" s="6">
        <f>SUM(H7+H9+H11+H13+H15+H17+H19+H21+H23+H26+H28+H30+H32+H34)</f>
        <v>0</v>
      </c>
      <c r="I36" s="39"/>
      <c r="J36" s="6">
        <f>SUM(J7+J11+J13+J15+J17+J19+J21+J23+J26+J28+J30+J32+J34)</f>
        <v>214652</v>
      </c>
      <c r="K36" s="20">
        <v>15.08</v>
      </c>
      <c r="L36" s="39"/>
      <c r="M36" s="6">
        <f>SUM(M7+M9+M11+M13+M15+M17+M19+M21+M23+M26+M28+M30+M32+M34)</f>
        <v>23126</v>
      </c>
      <c r="N36" s="8">
        <v>1.62</v>
      </c>
      <c r="O36" s="6">
        <f>SUM(O7+O11+O13+O15+O17+O19+O21+O23+O26+O28+O30+O32+O34)</f>
        <v>27650</v>
      </c>
      <c r="P36" s="9">
        <v>1.94</v>
      </c>
    </row>
    <row r="37" spans="1:16" s="28" customFormat="1" ht="12.75">
      <c r="A37" s="1"/>
      <c r="B37" s="1"/>
      <c r="C37" s="41"/>
      <c r="D37" s="31"/>
      <c r="E37" s="31"/>
      <c r="F37" s="41"/>
      <c r="G37" s="31"/>
      <c r="H37" s="31"/>
      <c r="I37" s="41"/>
      <c r="J37" s="31"/>
      <c r="K37" s="31"/>
      <c r="L37" s="41"/>
      <c r="M37" s="1"/>
      <c r="N37" s="1"/>
      <c r="O37" s="24"/>
      <c r="P37" s="1"/>
    </row>
    <row r="38" spans="1:16" s="28" customFormat="1" ht="12.75">
      <c r="A38" s="43"/>
      <c r="B38" s="1"/>
      <c r="C38" s="31"/>
      <c r="D38" s="31"/>
      <c r="E38" s="31"/>
      <c r="F38" s="31"/>
      <c r="G38" s="31"/>
      <c r="H38" s="31"/>
      <c r="I38" s="31"/>
      <c r="J38" s="31"/>
      <c r="K38" s="31"/>
      <c r="L38" s="31"/>
      <c r="P38" s="1"/>
    </row>
    <row r="39" spans="4:15" ht="12.75">
      <c r="D39" s="42"/>
      <c r="M39" s="28"/>
      <c r="N39" s="28"/>
      <c r="O39" s="25" t="s">
        <v>24</v>
      </c>
    </row>
    <row r="41" ht="12.75">
      <c r="O41" s="23"/>
    </row>
  </sheetData>
  <mergeCells count="11">
    <mergeCell ref="J4:K4"/>
    <mergeCell ref="M4:N4"/>
    <mergeCell ref="O4:P4"/>
    <mergeCell ref="A1:B2"/>
    <mergeCell ref="O1:P1"/>
    <mergeCell ref="A4:A5"/>
    <mergeCell ref="B4:B5"/>
    <mergeCell ref="D4:E4"/>
    <mergeCell ref="G4:H4"/>
    <mergeCell ref="E2:M2"/>
    <mergeCell ref="D1:N1"/>
  </mergeCells>
  <printOptions horizontalCentered="1"/>
  <pageMargins left="0.7874015748031497" right="0.7874015748031497" top="0.55" bottom="0.64" header="0.39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</dc:creator>
  <cp:keywords/>
  <dc:description/>
  <cp:lastModifiedBy>consip</cp:lastModifiedBy>
  <cp:lastPrinted>2006-11-20T10:03:32Z</cp:lastPrinted>
  <dcterms:created xsi:type="dcterms:W3CDTF">2005-12-19T08:27:14Z</dcterms:created>
  <dcterms:modified xsi:type="dcterms:W3CDTF">2007-05-28T12:41:29Z</dcterms:modified>
  <cp:category/>
  <cp:version/>
  <cp:contentType/>
  <cp:contentStatus/>
</cp:coreProperties>
</file>